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2915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<sst xmlns="http://schemas.openxmlformats.org/spreadsheetml/2006/main" count="525" uniqueCount="233">
  <si>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</si>
  <si>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</si>
  <si>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</si>
  <si>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</si>
  <si>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</si>
  <si>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</si>
  <si>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</si>
  <si>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</si>
  <si>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</si>
  <si>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</si>
  <si>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</si>
  <si>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</si>
  <si>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</si>
  <si>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</si>
  <si>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</si>
  <si>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</si>
  <si>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Вироби канцелярські, паперові (зошити)</t>
  </si>
  <si>
    <t>Серветки паперові туалетні, серветки для обличчя, рушники, скатертини-серветки, целюлозна вата й полотна з целюлозних волокон (рушники)</t>
  </si>
  <si>
    <t>Вироби хлібобулочні, кондитерські та кулінарні, борошняні, нетривалого зберігання (хлібопродукти)</t>
  </si>
  <si>
    <t>М'ясо свійської птиці, заморожене (м'ясо свійської птиці)</t>
  </si>
  <si>
    <t>Молоко (молоко ультрапастеризоване)</t>
  </si>
  <si>
    <t>Кефір, сметана, йогурт та інші ферменторані продукти (молочні продукти )</t>
  </si>
  <si>
    <t>Масло вершкове</t>
  </si>
  <si>
    <t>Овочі коренеплідні (цибуля)</t>
  </si>
  <si>
    <t>Овочі коренеплідні (буряк)</t>
  </si>
  <si>
    <t>Овочі свіжі (огірок)</t>
  </si>
  <si>
    <t>Овочі свіжі (капуста качанна)</t>
  </si>
  <si>
    <t>Овочі свіжі (помідори)</t>
  </si>
  <si>
    <t>Овочі свіжі (кабачки)</t>
  </si>
  <si>
    <t>Овочі свіжі (перець салатний)</t>
  </si>
  <si>
    <t>Овочі свіжі (часник)</t>
  </si>
  <si>
    <t>Томатна паста (томатне пюре)</t>
  </si>
  <si>
    <t>Борошно пшеничне</t>
  </si>
  <si>
    <t>Цукор буряковий</t>
  </si>
  <si>
    <t>Крупи (крупа пшенична, крупа ячна)</t>
  </si>
  <si>
    <t>Овочі бобові сушені (горох)</t>
  </si>
  <si>
    <t>Крупа (рис шліфований)</t>
  </si>
  <si>
    <t>Чай</t>
  </si>
  <si>
    <t>Какао-порошок (какао-порошок непідсоложений)</t>
  </si>
  <si>
    <t>Плоди й горіхи оброблені та законсервовані (родзинки)</t>
  </si>
  <si>
    <t>Сіль харчова</t>
  </si>
  <si>
    <t>Приправи та прянощі (приправа)</t>
  </si>
  <si>
    <t>Макаронні вироби</t>
  </si>
  <si>
    <t>Дріжджі пекарські</t>
  </si>
  <si>
    <t>Соки овочеві</t>
  </si>
  <si>
    <t>Соки фруктові</t>
  </si>
  <si>
    <t>Продукція рибна (морожена риба)</t>
  </si>
  <si>
    <t>Послуги з ремонту і технічного обслуговування автомобілів</t>
  </si>
  <si>
    <t>Послуги щодо страхування автотранспорту (страхування транспорту)</t>
  </si>
  <si>
    <t xml:space="preserve">Послуги з ремонту і технічного обслуговування вимірювальних приладів </t>
  </si>
  <si>
    <t>Послуги з технічного обслуговування вогнегасників</t>
  </si>
  <si>
    <t>Централізоване водопостачання</t>
  </si>
  <si>
    <t>Постачання електроенергії</t>
  </si>
  <si>
    <t>Кухонне приладдя, товари для дому та господарства і приладдя для закладів громадського харчування</t>
  </si>
  <si>
    <t>Мітли, щітки та інше господарське приладдя (віники)</t>
  </si>
  <si>
    <t>Мітли, щітки та інше господарське приладдя (щітки)</t>
  </si>
  <si>
    <t>Мітли, щітки та інше господарське приладдя (відра)</t>
  </si>
  <si>
    <t xml:space="preserve">Пензлі для фарбування </t>
  </si>
  <si>
    <t xml:space="preserve"> РІЧНИЙ ПЛАН</t>
  </si>
  <si>
    <t>Рафінована олія та жири</t>
  </si>
  <si>
    <t>Картопля</t>
  </si>
  <si>
    <t>без використання електронної системи</t>
  </si>
  <si>
    <t>Протимікобактеріальні засоби (антибіотики)</t>
  </si>
  <si>
    <t>Стоматологічні матеріали</t>
  </si>
  <si>
    <t>Антигельмінтні засоби</t>
  </si>
  <si>
    <t>Антигістамінні засоби</t>
  </si>
  <si>
    <t>Засоби, які застосовуються в офтальмології та ололаренгології</t>
  </si>
  <si>
    <t>Лікарські засоби для лікування хвороб нервової системи</t>
  </si>
  <si>
    <t>Перев’язувальний матеріал</t>
  </si>
  <si>
    <t>Засоби, що застосовуються при кашлі</t>
  </si>
  <si>
    <t>Анальгетики та антипіретики</t>
  </si>
  <si>
    <t>Противірусні засоби</t>
  </si>
  <si>
    <t>Антисептичні та дезінфікуючі засоби</t>
  </si>
  <si>
    <t>Засоби мийні та засоби для чищення (засоби мийні)</t>
  </si>
  <si>
    <t>Парфуми та косметичні засоби (зубна паста)</t>
  </si>
  <si>
    <t>Засоби мийні та засоби для чищення (засоби для чищення туалету)</t>
  </si>
  <si>
    <t>Вироби канцелярські, паперові (конверти, швидкозшивачі та інші паперові канцелярські вироби)</t>
  </si>
  <si>
    <t>Мітли, щітки та інше господарське приладдя (валик для фарбування, йоржик для посуду, диск на болгарку, волосінь на газонокосилку)</t>
  </si>
  <si>
    <t>Фарби та лаки, інші, та пов'язана з ними продукція; барвники художні та друкарські чорнила (шпаклівка)</t>
  </si>
  <si>
    <t>Фарби та лаки, інші, та пов'язана з ними продукція; барвники художні та друкарські чорнила (фарба)</t>
  </si>
  <si>
    <t>Білизна спідня, трикотажна (труси чоловічі)</t>
  </si>
  <si>
    <t>Білизна спідня, не трикотажна (майка)</t>
  </si>
  <si>
    <t>Колготки, панчохи, гольфи, шкарпетки та інші панчішно-шкарпеткові вироби, трикотажні (шкарпетки)</t>
  </si>
  <si>
    <t>Білизна спідня, не трикотажна (сорочки)</t>
  </si>
  <si>
    <t>Одяг верхній, інший, чоловічий і хлопчачий (вітрозахисні куртки)</t>
  </si>
  <si>
    <t>Взуття різне, крім спортивного, захисного та ортопедичного (взуття)</t>
  </si>
  <si>
    <t>Одяг дитячий, спортивні костюми та інший одяг, аксесуари та деталі одягу, трикотажні (спортивні костюми)</t>
  </si>
  <si>
    <t>Зубні щітки</t>
  </si>
  <si>
    <t>Папір побутовий і туалетний та паперова продукція (туалетний папір)</t>
  </si>
  <si>
    <t>Сир сичужний та кисломолочний (твердий сир)</t>
  </si>
  <si>
    <t>Сир сичужний та кисломолочний (свіжий сир)</t>
  </si>
  <si>
    <t>Овочі коренеплідні (морква)</t>
  </si>
  <si>
    <t>Плоди та овочі, оброблені та законсервовані, крім картоплі (овочеві консерви)</t>
  </si>
  <si>
    <t>Крупа (злакові (гречка))</t>
  </si>
  <si>
    <t>Крохмалі (крохмаль та крохмалепродукти)</t>
  </si>
  <si>
    <t>Послуги щодо техогляду автотранспорту (техогляд транспорту)</t>
  </si>
  <si>
    <t>Паливо рідинне та газ; оливи мастильні (бензин)</t>
  </si>
  <si>
    <t>Макіївське професійне училище соціальної реабілітації ім. А.С. Макаренка</t>
  </si>
  <si>
    <t>Послуги з дератизації приміщень</t>
  </si>
  <si>
    <t>В. о. директора училища</t>
  </si>
  <si>
    <t>Головний бухгалтер</t>
  </si>
  <si>
    <t>Чорномор Р.Г.</t>
  </si>
  <si>
    <t>Колпащікова С.А.</t>
  </si>
  <si>
    <t>Послуги з ремонту електронної побутової техніки</t>
  </si>
  <si>
    <t>Послуги з перетікання реактивної електроенергії</t>
  </si>
  <si>
    <t>Послуги з доступу до Інтернету</t>
  </si>
  <si>
    <t>Програмне забезпечення (послуги з комп’ютерної підтримки)</t>
  </si>
  <si>
    <t>Ремонтування іншого устатковання (послуги технічного обслуговування комп’ютерів)</t>
  </si>
  <si>
    <t>ДК 021:2015 90510000-5</t>
  </si>
  <si>
    <t>Послуги зі збирання побутових відходів (збирання безпечних відходів, непридатних для вториного використовування)</t>
  </si>
  <si>
    <t>ДК 021:2015 09110000-3</t>
  </si>
  <si>
    <t>ДК 021:2015 65311000-7</t>
  </si>
  <si>
    <t>ДК 021:2015 09310000-5</t>
  </si>
  <si>
    <t>ДК 021:2015 65110000-7</t>
  </si>
  <si>
    <t>ДК 021:2015 22830000-7</t>
  </si>
  <si>
    <t>ДК 021:2015 44830000-7</t>
  </si>
  <si>
    <t>ДК 021:2015 44810000-1</t>
  </si>
  <si>
    <t xml:space="preserve">ДК 021:2015 09132000-3 </t>
  </si>
  <si>
    <t>ДК 021:2015 18312000-9</t>
  </si>
  <si>
    <t>ДК 021:2015 18318400-5</t>
  </si>
  <si>
    <t xml:space="preserve">ДК 021:2015 18317000-4 </t>
  </si>
  <si>
    <t>ДК 021:2015 33711710-7</t>
  </si>
  <si>
    <t>ДК 021:2015 39831600-2</t>
  </si>
  <si>
    <t>ДК 021:2015 33760000-5</t>
  </si>
  <si>
    <t>ДК 021:2015 39224000-8</t>
  </si>
  <si>
    <t>ДК 021:2015 39224210-3</t>
  </si>
  <si>
    <t>ДК 021:2015 39224330-0</t>
  </si>
  <si>
    <t>ДК 021:2015 39220000-0</t>
  </si>
  <si>
    <t>Послуги з електронного виготовлення ЕЦП</t>
  </si>
  <si>
    <t>ДК 021:2015 33661200-3</t>
  </si>
  <si>
    <t>ДК 021:2015 33675000-2</t>
  </si>
  <si>
    <t>ДК 021:2015 33662100-9</t>
  </si>
  <si>
    <t xml:space="preserve">ДК 021:2015 33141110-4 </t>
  </si>
  <si>
    <t>ДК 021:2015 15112000-6</t>
  </si>
  <si>
    <t>ДК 021:2015 15221000-3</t>
  </si>
  <si>
    <t>ДК 021:2015 15510000-6</t>
  </si>
  <si>
    <t>ДК 021:2015 15550000-8</t>
  </si>
  <si>
    <t>ДК 021:2015 15544000-3</t>
  </si>
  <si>
    <t>ДК 021:2015 15542000-9</t>
  </si>
  <si>
    <t>ДК 021:2015 15530000-2</t>
  </si>
  <si>
    <t>ДК 021:2015 15420000-8</t>
  </si>
  <si>
    <t>ДК 021:2015 03212100-1</t>
  </si>
  <si>
    <t>ДК 021:2015 03221113-1</t>
  </si>
  <si>
    <t>ДК 021:2015 03221112-4</t>
  </si>
  <si>
    <t>ДК 021:2015 03221111-7</t>
  </si>
  <si>
    <t>ДК 021:2015 03221270-9</t>
  </si>
  <si>
    <t>ДК 021:2015 03221410-3</t>
  </si>
  <si>
    <t>ДК 021:2015 03221240-0</t>
  </si>
  <si>
    <t>ДК 021:2015 03221250-3</t>
  </si>
  <si>
    <t>ДК 021:2015 15331130-7</t>
  </si>
  <si>
    <t>ДК 021:2015 15612100-2</t>
  </si>
  <si>
    <t>ДК 021:2015 15614200-7</t>
  </si>
  <si>
    <t>ДК 021:2015 15863000-5</t>
  </si>
  <si>
    <t>ДК 021:2015 15872400-5</t>
  </si>
  <si>
    <t>ДК 021:2015 15870000-7</t>
  </si>
  <si>
    <t>ДК 021:2015 15850000-1</t>
  </si>
  <si>
    <t>ДК 021:2015 03142500-3</t>
  </si>
  <si>
    <t>ДК 021:2015 15620000-0</t>
  </si>
  <si>
    <t>ДК 021:2015 72611000-6</t>
  </si>
  <si>
    <t>ДК 021:2015 50112000-3</t>
  </si>
  <si>
    <t>ДК 021:2015 66514110-0</t>
  </si>
  <si>
    <t>ДК 021:2015 50410000-2</t>
  </si>
  <si>
    <t>ДК 021:2015 50530000-9</t>
  </si>
  <si>
    <t>ДК 021:2015 72310000-1</t>
  </si>
  <si>
    <t xml:space="preserve">ДК 021:2015 33651400-2 </t>
  </si>
  <si>
    <t>Фахівець з державних закупівель</t>
  </si>
  <si>
    <t>ДК 021:2015 33631600-8</t>
  </si>
  <si>
    <t>Постачання інших енергоносіїв (вугілля кам'яне)</t>
  </si>
  <si>
    <t>ДК 021:2015 30199230-7</t>
  </si>
  <si>
    <t>ДК 021:2015 33141800-8</t>
  </si>
  <si>
    <t>березень 2022</t>
  </si>
  <si>
    <t>лютий 2022</t>
  </si>
  <si>
    <t>М'ясо свинини</t>
  </si>
  <si>
    <t>М'ясо яловичини</t>
  </si>
  <si>
    <t>Овочі морожені (горох)</t>
  </si>
  <si>
    <t>Сухофрукти</t>
  </si>
  <si>
    <t>січень 2022</t>
  </si>
  <si>
    <t xml:space="preserve"> відкриті торги</t>
  </si>
  <si>
    <t>Роботи зі спостерігання за установками пожежної автоматики та технічне обслуговування системи передавання тривожних сповіщень</t>
  </si>
  <si>
    <t>Послуги на технічне обслуговування пожежної сигналізації та системи сповіщення людей про пожежу</t>
  </si>
  <si>
    <t>Дмитриєнко І.В.</t>
  </si>
  <si>
    <t>закупівель на 2022 рік</t>
  </si>
  <si>
    <t>Послуги по обслуговуванню електроустановок</t>
  </si>
  <si>
    <t>квітень 2022</t>
  </si>
  <si>
    <t>ДК 021:2015 03212213-6</t>
  </si>
  <si>
    <t>травень 2022</t>
  </si>
  <si>
    <t>липень 2022</t>
  </si>
  <si>
    <t xml:space="preserve">Фрукти свіжі </t>
  </si>
  <si>
    <t>ДК 021:2015 15113000-3</t>
  </si>
  <si>
    <t>ДК 021:2015 15111100-0</t>
  </si>
  <si>
    <t>ДК 021:2015 18330000-1</t>
  </si>
  <si>
    <t>ДК 021:2015 1821000-5</t>
  </si>
  <si>
    <t>ДК 021:2015 18810000-0</t>
  </si>
  <si>
    <t>ДК 021:2015 "18412000-0</t>
  </si>
  <si>
    <t>ДК 021:2015 33763000-6</t>
  </si>
  <si>
    <t>ДК 021:2015 33710000-0</t>
  </si>
  <si>
    <t>ДК 021:2015 39830000-9</t>
  </si>
  <si>
    <t>ДК 021:2015 33600000-6</t>
  </si>
  <si>
    <t>вересень 2022</t>
  </si>
  <si>
    <t>ДК 021:2015 33660000-4</t>
  </si>
  <si>
    <t>ДК 021:2015 33674000-5</t>
  </si>
  <si>
    <t xml:space="preserve">ДК 021:2015 15810000-9 </t>
  </si>
  <si>
    <t xml:space="preserve">спрощена закупівля/запит ціни пропозиції </t>
  </si>
  <si>
    <t>спрощена закупівя/запит ціни пропозиції</t>
  </si>
  <si>
    <t>ДК 021:2015 03220000-9</t>
  </si>
  <si>
    <t xml:space="preserve">ДК 021:2015 15330000-0 </t>
  </si>
  <si>
    <t>ДК 021:2015 15331425-2</t>
  </si>
  <si>
    <t>ДК 021:2015 15830000-5</t>
  </si>
  <si>
    <t>жовтень 2022</t>
  </si>
  <si>
    <t>ДК 021:2015 15610000-7</t>
  </si>
  <si>
    <t>ДК 021:2015 15841000-5</t>
  </si>
  <si>
    <t>ДК 021:2015 15890000-3</t>
  </si>
  <si>
    <t>Яйце куряче</t>
  </si>
  <si>
    <t>ДК 021:2015 15320000-7</t>
  </si>
  <si>
    <t>ДК 021:2015 15330000-0</t>
  </si>
  <si>
    <t>ДК 021:2015 15331132-1</t>
  </si>
  <si>
    <t>ДК 021:2015 72410000-7</t>
  </si>
  <si>
    <t>ДК 021:2015 50310000-1</t>
  </si>
  <si>
    <t>червень 2022</t>
  </si>
  <si>
    <r>
      <rPr>
        <sz val="16"/>
        <rFont val="Times New Roman"/>
        <family val="1"/>
      </rPr>
      <t>ДК 021:2015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71630000-3</t>
    </r>
  </si>
  <si>
    <t>серпень 2022</t>
  </si>
  <si>
    <r>
      <t>ДК 021:2015 6532000</t>
    </r>
    <r>
      <rPr>
        <sz val="16"/>
        <rFont val="Times New Roman"/>
        <family val="1"/>
      </rPr>
      <t>0-8</t>
    </r>
  </si>
  <si>
    <t>ДК 021:2015 71320000-2</t>
  </si>
  <si>
    <t>ДК 021:2015 75250000-3</t>
  </si>
  <si>
    <t>ДК 021:2015 71320000-7</t>
  </si>
  <si>
    <r>
      <t>Послуги з інженерного проектування артезіансько</t>
    </r>
    <r>
      <rPr>
        <sz val="16"/>
        <rFont val="Times New Roman"/>
        <family val="1"/>
      </rPr>
      <t>ї свердловини</t>
    </r>
  </si>
  <si>
    <r>
      <t>ДК 021:201</t>
    </r>
    <r>
      <rPr>
        <sz val="16"/>
        <rFont val="Times New Roman"/>
        <family val="1"/>
      </rPr>
      <t>5 45230000-8</t>
    </r>
  </si>
  <si>
    <t>Облаштування (буріння) артезіанської свердловини</t>
  </si>
  <si>
    <t>Код ЄДРПОУ 02542490</t>
  </si>
  <si>
    <t>10</t>
  </si>
  <si>
    <t>Валюта</t>
  </si>
  <si>
    <t>Гривня</t>
  </si>
  <si>
    <t xml:space="preserve">Гривня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</si>
</sst>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color indexed="8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14" fontId="8" fillId="0" borderId="10" xfId="52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left"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2" fontId="8" fillId="0" borderId="10" xfId="5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4" fontId="8" fillId="0" borderId="10" xfId="52" applyNumberFormat="1" applyFont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70" zoomScaleNormal="70" zoomScalePageLayoutView="0" workbookViewId="0" topLeftCell="C90">
      <selection activeCell="I109" sqref="I109"/>
    </sheetView>
  </sheetViews>
  <sheetFormatPr defaultColWidth="9.140625" defaultRowHeight="15"/>
  <cols>
    <col min="1" max="1" width="35.7109375" style="0" customWidth="1"/>
    <col min="2" max="2" width="65.57421875" style="0" customWidth="1"/>
    <col min="3" max="6" width="18.140625" style="0" customWidth="1"/>
    <col min="7" max="7" width="51.8515625" style="0" customWidth="1"/>
    <col min="8" max="8" width="20.28125" style="0" customWidth="1"/>
    <col min="9" max="10" width="26.28125" style="0" customWidth="1"/>
    <col min="12" max="12" width="12.00390625" style="0" bestFit="1" customWidth="1"/>
  </cols>
  <sheetData>
    <row r="1" spans="1:10" ht="20.25">
      <c r="A1" s="46" t="s">
        <v>58</v>
      </c>
      <c r="B1" s="46"/>
      <c r="C1" s="46"/>
      <c r="D1" s="46"/>
      <c r="E1" s="46"/>
      <c r="F1" s="46"/>
      <c r="G1" s="46"/>
      <c r="H1" s="46"/>
      <c r="I1" s="46"/>
      <c r="J1" s="45"/>
    </row>
    <row r="2" spans="1:10" ht="20.25">
      <c r="A2" s="46" t="s">
        <v>181</v>
      </c>
      <c r="B2" s="46"/>
      <c r="C2" s="46"/>
      <c r="D2" s="46"/>
      <c r="E2" s="46"/>
      <c r="F2" s="46"/>
      <c r="G2" s="46"/>
      <c r="H2" s="46"/>
      <c r="I2" s="46"/>
      <c r="J2" s="45"/>
    </row>
    <row r="3" spans="1:10" ht="20.25">
      <c r="A3" s="46" t="s">
        <v>97</v>
      </c>
      <c r="B3" s="46"/>
      <c r="C3" s="46"/>
      <c r="D3" s="46"/>
      <c r="E3" s="46"/>
      <c r="F3" s="46"/>
      <c r="G3" s="46"/>
      <c r="H3" s="46"/>
      <c r="I3" s="46"/>
      <c r="J3" s="45"/>
    </row>
    <row r="4" spans="1:10" ht="20.25">
      <c r="A4" s="46" t="s">
        <v>228</v>
      </c>
      <c r="B4" s="46"/>
      <c r="C4" s="46"/>
      <c r="D4" s="46"/>
      <c r="E4" s="46"/>
      <c r="F4" s="46"/>
      <c r="G4" s="46"/>
      <c r="H4" s="46"/>
      <c r="I4" s="46"/>
      <c r="J4" s="45"/>
    </row>
    <row r="5" spans="1:10" ht="16.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6">
      <c r="A6" s="3" t="s">
        <v>0</v>
      </c>
      <c r="B6" s="3" t="s">
        <v>1</v>
      </c>
      <c r="C6" s="4" t="s">
        <v>2</v>
      </c>
      <c r="D6" s="4" t="s">
        <v>2</v>
      </c>
      <c r="E6" s="4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47" t="s">
        <v>230</v>
      </c>
    </row>
    <row r="7" spans="1:10" ht="15.75" customHeight="1">
      <c r="A7" s="5" t="s">
        <v>7</v>
      </c>
      <c r="B7" s="5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48" t="s">
        <v>229</v>
      </c>
    </row>
    <row r="8" spans="1:10" ht="26.25" customHeight="1">
      <c r="A8" s="9" t="s">
        <v>114</v>
      </c>
      <c r="B8" s="9" t="s">
        <v>16</v>
      </c>
      <c r="C8" s="10">
        <v>2210</v>
      </c>
      <c r="D8" s="10"/>
      <c r="E8" s="10"/>
      <c r="F8" s="11">
        <v>3000</v>
      </c>
      <c r="G8" s="12" t="s">
        <v>61</v>
      </c>
      <c r="H8" s="13" t="s">
        <v>170</v>
      </c>
      <c r="I8" s="14"/>
      <c r="J8" s="49" t="s">
        <v>231</v>
      </c>
    </row>
    <row r="9" spans="1:10" ht="60.75">
      <c r="A9" s="9" t="s">
        <v>168</v>
      </c>
      <c r="B9" s="9" t="s">
        <v>76</v>
      </c>
      <c r="C9" s="10">
        <v>2210</v>
      </c>
      <c r="D9" s="10"/>
      <c r="E9" s="10"/>
      <c r="F9" s="11">
        <v>8000</v>
      </c>
      <c r="G9" s="12" t="s">
        <v>61</v>
      </c>
      <c r="H9" s="42" t="s">
        <v>170</v>
      </c>
      <c r="I9" s="14"/>
      <c r="J9" s="49" t="s">
        <v>232</v>
      </c>
    </row>
    <row r="10" spans="1:10" ht="60.75">
      <c r="A10" s="9" t="s">
        <v>115</v>
      </c>
      <c r="B10" s="9" t="s">
        <v>78</v>
      </c>
      <c r="C10" s="10">
        <v>2210</v>
      </c>
      <c r="D10" s="10"/>
      <c r="E10" s="10"/>
      <c r="F10" s="11">
        <v>5000</v>
      </c>
      <c r="G10" s="12" t="s">
        <v>61</v>
      </c>
      <c r="H10" s="42" t="s">
        <v>183</v>
      </c>
      <c r="I10" s="14"/>
      <c r="J10" s="49" t="s">
        <v>232</v>
      </c>
    </row>
    <row r="11" spans="1:10" ht="60.75">
      <c r="A11" s="9" t="s">
        <v>116</v>
      </c>
      <c r="B11" s="15" t="s">
        <v>79</v>
      </c>
      <c r="C11" s="10">
        <v>2210</v>
      </c>
      <c r="D11" s="10"/>
      <c r="E11" s="10"/>
      <c r="F11" s="11">
        <v>5100</v>
      </c>
      <c r="G11" s="12" t="s">
        <v>61</v>
      </c>
      <c r="H11" s="42" t="s">
        <v>171</v>
      </c>
      <c r="I11" s="14"/>
      <c r="J11" s="49" t="s">
        <v>232</v>
      </c>
    </row>
    <row r="12" spans="1:10" ht="27" customHeight="1">
      <c r="A12" s="9" t="s">
        <v>117</v>
      </c>
      <c r="B12" s="9" t="s">
        <v>96</v>
      </c>
      <c r="C12" s="10">
        <v>2210</v>
      </c>
      <c r="D12" s="10"/>
      <c r="E12" s="10"/>
      <c r="F12" s="11">
        <v>10000</v>
      </c>
      <c r="G12" s="12" t="s">
        <v>61</v>
      </c>
      <c r="H12" s="42" t="s">
        <v>171</v>
      </c>
      <c r="I12" s="14"/>
      <c r="J12" s="49" t="s">
        <v>232</v>
      </c>
    </row>
    <row r="13" spans="1:10" ht="27" customHeight="1">
      <c r="A13" s="9" t="s">
        <v>118</v>
      </c>
      <c r="B13" s="9" t="s">
        <v>80</v>
      </c>
      <c r="C13" s="10">
        <v>2210</v>
      </c>
      <c r="D13" s="10"/>
      <c r="E13" s="10"/>
      <c r="F13" s="11">
        <v>6000</v>
      </c>
      <c r="G13" s="12" t="s">
        <v>61</v>
      </c>
      <c r="H13" s="42" t="s">
        <v>218</v>
      </c>
      <c r="I13" s="14"/>
      <c r="J13" s="49" t="s">
        <v>232</v>
      </c>
    </row>
    <row r="14" spans="1:10" ht="27" customHeight="1">
      <c r="A14" s="9" t="s">
        <v>119</v>
      </c>
      <c r="B14" s="9" t="s">
        <v>81</v>
      </c>
      <c r="C14" s="10">
        <v>2210</v>
      </c>
      <c r="D14" s="10"/>
      <c r="E14" s="10"/>
      <c r="F14" s="11">
        <v>4000</v>
      </c>
      <c r="G14" s="12" t="s">
        <v>61</v>
      </c>
      <c r="H14" s="42" t="s">
        <v>218</v>
      </c>
      <c r="I14" s="14"/>
      <c r="J14" s="49" t="s">
        <v>232</v>
      </c>
    </row>
    <row r="15" spans="1:10" ht="60.75">
      <c r="A15" s="9" t="s">
        <v>120</v>
      </c>
      <c r="B15" s="9" t="s">
        <v>82</v>
      </c>
      <c r="C15" s="10">
        <v>2210</v>
      </c>
      <c r="D15" s="10"/>
      <c r="E15" s="10"/>
      <c r="F15" s="11">
        <v>2000</v>
      </c>
      <c r="G15" s="12" t="s">
        <v>61</v>
      </c>
      <c r="H15" s="42" t="s">
        <v>218</v>
      </c>
      <c r="I15" s="14"/>
      <c r="J15" s="49" t="s">
        <v>232</v>
      </c>
    </row>
    <row r="16" spans="1:10" ht="27" customHeight="1">
      <c r="A16" s="9" t="s">
        <v>190</v>
      </c>
      <c r="B16" s="9" t="s">
        <v>83</v>
      </c>
      <c r="C16" s="10">
        <v>2210</v>
      </c>
      <c r="D16" s="10"/>
      <c r="E16" s="10"/>
      <c r="F16" s="11">
        <v>8000</v>
      </c>
      <c r="G16" s="12" t="s">
        <v>61</v>
      </c>
      <c r="H16" s="42" t="s">
        <v>218</v>
      </c>
      <c r="I16" s="14"/>
      <c r="J16" s="49" t="s">
        <v>232</v>
      </c>
    </row>
    <row r="17" spans="1:10" ht="40.5">
      <c r="A17" s="9" t="s">
        <v>191</v>
      </c>
      <c r="B17" s="9" t="s">
        <v>84</v>
      </c>
      <c r="C17" s="10">
        <v>2210</v>
      </c>
      <c r="D17" s="10"/>
      <c r="E17" s="10"/>
      <c r="F17" s="11">
        <v>8000</v>
      </c>
      <c r="G17" s="12" t="s">
        <v>61</v>
      </c>
      <c r="H17" s="42" t="s">
        <v>220</v>
      </c>
      <c r="I17" s="14"/>
      <c r="J17" s="49" t="s">
        <v>232</v>
      </c>
    </row>
    <row r="18" spans="1:10" ht="40.5">
      <c r="A18" s="9" t="s">
        <v>192</v>
      </c>
      <c r="B18" s="9" t="s">
        <v>85</v>
      </c>
      <c r="C18" s="10">
        <v>2210</v>
      </c>
      <c r="D18" s="10"/>
      <c r="E18" s="10"/>
      <c r="F18" s="11">
        <v>4500</v>
      </c>
      <c r="G18" s="12" t="s">
        <v>61</v>
      </c>
      <c r="H18" s="42" t="s">
        <v>220</v>
      </c>
      <c r="I18" s="14"/>
      <c r="J18" s="49" t="s">
        <v>232</v>
      </c>
    </row>
    <row r="19" spans="1:10" ht="60.75">
      <c r="A19" s="9" t="s">
        <v>193</v>
      </c>
      <c r="B19" s="9" t="s">
        <v>86</v>
      </c>
      <c r="C19" s="10">
        <v>2210</v>
      </c>
      <c r="D19" s="10"/>
      <c r="E19" s="10"/>
      <c r="F19" s="11">
        <v>3000</v>
      </c>
      <c r="G19" s="12" t="s">
        <v>61</v>
      </c>
      <c r="H19" s="42" t="s">
        <v>198</v>
      </c>
      <c r="I19" s="14"/>
      <c r="J19" s="49" t="s">
        <v>232</v>
      </c>
    </row>
    <row r="20" spans="1:10" ht="81">
      <c r="A20" s="9" t="s">
        <v>194</v>
      </c>
      <c r="B20" s="9" t="s">
        <v>17</v>
      </c>
      <c r="C20" s="10">
        <v>2210</v>
      </c>
      <c r="D20" s="10"/>
      <c r="E20" s="10"/>
      <c r="F20" s="11">
        <v>4500</v>
      </c>
      <c r="G20" s="12" t="s">
        <v>61</v>
      </c>
      <c r="H20" s="42" t="s">
        <v>171</v>
      </c>
      <c r="I20" s="14"/>
      <c r="J20" s="49" t="s">
        <v>232</v>
      </c>
    </row>
    <row r="21" spans="1:10" ht="22.5" customHeight="1">
      <c r="A21" s="9" t="s">
        <v>195</v>
      </c>
      <c r="B21" s="9" t="s">
        <v>74</v>
      </c>
      <c r="C21" s="10">
        <v>2210</v>
      </c>
      <c r="D21" s="10"/>
      <c r="E21" s="10"/>
      <c r="F21" s="11">
        <v>1000</v>
      </c>
      <c r="G21" s="12" t="s">
        <v>61</v>
      </c>
      <c r="H21" s="42" t="s">
        <v>171</v>
      </c>
      <c r="I21" s="14"/>
      <c r="J21" s="49" t="s">
        <v>232</v>
      </c>
    </row>
    <row r="22" spans="1:10" ht="21.75" customHeight="1">
      <c r="A22" s="9" t="s">
        <v>121</v>
      </c>
      <c r="B22" s="9" t="s">
        <v>87</v>
      </c>
      <c r="C22" s="10">
        <v>2210</v>
      </c>
      <c r="D22" s="10"/>
      <c r="E22" s="10"/>
      <c r="F22" s="11">
        <v>500</v>
      </c>
      <c r="G22" s="12" t="s">
        <v>61</v>
      </c>
      <c r="H22" s="42" t="s">
        <v>171</v>
      </c>
      <c r="I22" s="14"/>
      <c r="J22" s="49" t="s">
        <v>232</v>
      </c>
    </row>
    <row r="23" spans="1:10" ht="39" customHeight="1">
      <c r="A23" s="9" t="s">
        <v>196</v>
      </c>
      <c r="B23" s="9" t="s">
        <v>73</v>
      </c>
      <c r="C23" s="10">
        <v>2210</v>
      </c>
      <c r="D23" s="10"/>
      <c r="E23" s="10"/>
      <c r="F23" s="11">
        <v>6500</v>
      </c>
      <c r="G23" s="12" t="s">
        <v>61</v>
      </c>
      <c r="H23" s="42" t="s">
        <v>171</v>
      </c>
      <c r="I23" s="14"/>
      <c r="J23" s="49" t="s">
        <v>232</v>
      </c>
    </row>
    <row r="24" spans="1:10" ht="40.5">
      <c r="A24" s="9" t="s">
        <v>122</v>
      </c>
      <c r="B24" s="9" t="s">
        <v>75</v>
      </c>
      <c r="C24" s="10">
        <v>2210</v>
      </c>
      <c r="D24" s="10"/>
      <c r="E24" s="10"/>
      <c r="F24" s="11">
        <v>2400</v>
      </c>
      <c r="G24" s="12" t="s">
        <v>61</v>
      </c>
      <c r="H24" s="42" t="s">
        <v>171</v>
      </c>
      <c r="I24" s="14"/>
      <c r="J24" s="49" t="s">
        <v>232</v>
      </c>
    </row>
    <row r="25" spans="1:10" ht="40.5">
      <c r="A25" s="9" t="s">
        <v>123</v>
      </c>
      <c r="B25" s="9" t="s">
        <v>88</v>
      </c>
      <c r="C25" s="10">
        <v>2210</v>
      </c>
      <c r="D25" s="10"/>
      <c r="E25" s="10"/>
      <c r="F25" s="11">
        <v>1000</v>
      </c>
      <c r="G25" s="12" t="s">
        <v>61</v>
      </c>
      <c r="H25" s="42" t="s">
        <v>171</v>
      </c>
      <c r="I25" s="14"/>
      <c r="J25" s="49" t="s">
        <v>232</v>
      </c>
    </row>
    <row r="26" spans="1:10" ht="62.25" customHeight="1">
      <c r="A26" s="34" t="s">
        <v>124</v>
      </c>
      <c r="B26" s="29" t="s">
        <v>77</v>
      </c>
      <c r="C26" s="10">
        <v>2210</v>
      </c>
      <c r="D26" s="10"/>
      <c r="E26" s="10"/>
      <c r="F26" s="11">
        <v>2000</v>
      </c>
      <c r="G26" s="12" t="s">
        <v>61</v>
      </c>
      <c r="H26" s="42" t="s">
        <v>185</v>
      </c>
      <c r="I26" s="14"/>
      <c r="J26" s="49" t="s">
        <v>232</v>
      </c>
    </row>
    <row r="27" spans="1:10" ht="40.5">
      <c r="A27" s="34" t="s">
        <v>124</v>
      </c>
      <c r="B27" s="29" t="s">
        <v>54</v>
      </c>
      <c r="C27" s="10">
        <v>2210</v>
      </c>
      <c r="D27" s="10"/>
      <c r="E27" s="10"/>
      <c r="F27" s="11">
        <v>500</v>
      </c>
      <c r="G27" s="12" t="s">
        <v>61</v>
      </c>
      <c r="H27" s="42" t="s">
        <v>185</v>
      </c>
      <c r="I27" s="14"/>
      <c r="J27" s="49" t="s">
        <v>232</v>
      </c>
    </row>
    <row r="28" spans="1:10" ht="40.5">
      <c r="A28" s="35" t="s">
        <v>124</v>
      </c>
      <c r="B28" s="29" t="s">
        <v>55</v>
      </c>
      <c r="C28" s="10">
        <v>2210</v>
      </c>
      <c r="D28" s="10"/>
      <c r="E28" s="10"/>
      <c r="F28" s="11">
        <v>500</v>
      </c>
      <c r="G28" s="12" t="s">
        <v>61</v>
      </c>
      <c r="H28" s="42" t="s">
        <v>185</v>
      </c>
      <c r="I28" s="14"/>
      <c r="J28" s="49" t="s">
        <v>232</v>
      </c>
    </row>
    <row r="29" spans="1:10" ht="40.5">
      <c r="A29" s="35" t="s">
        <v>126</v>
      </c>
      <c r="B29" s="29" t="s">
        <v>56</v>
      </c>
      <c r="C29" s="16">
        <v>2210</v>
      </c>
      <c r="D29" s="10"/>
      <c r="E29" s="16"/>
      <c r="F29" s="11">
        <v>500</v>
      </c>
      <c r="G29" s="12" t="s">
        <v>61</v>
      </c>
      <c r="H29" s="42" t="s">
        <v>185</v>
      </c>
      <c r="I29" s="17"/>
      <c r="J29" s="50" t="s">
        <v>232</v>
      </c>
    </row>
    <row r="30" spans="1:10" ht="22.5" customHeight="1">
      <c r="A30" s="35" t="s">
        <v>125</v>
      </c>
      <c r="B30" s="29" t="s">
        <v>57</v>
      </c>
      <c r="C30" s="16">
        <v>2210</v>
      </c>
      <c r="D30" s="10"/>
      <c r="E30" s="16"/>
      <c r="F30" s="11">
        <v>500</v>
      </c>
      <c r="G30" s="12" t="s">
        <v>61</v>
      </c>
      <c r="H30" s="42" t="s">
        <v>171</v>
      </c>
      <c r="I30" s="17"/>
      <c r="J30" s="50" t="s">
        <v>232</v>
      </c>
    </row>
    <row r="31" spans="1:12" ht="60.75">
      <c r="A31" s="34" t="s">
        <v>127</v>
      </c>
      <c r="B31" s="29" t="s">
        <v>53</v>
      </c>
      <c r="C31" s="10">
        <v>2210</v>
      </c>
      <c r="D31" s="10"/>
      <c r="E31" s="10"/>
      <c r="F31" s="11">
        <v>3500</v>
      </c>
      <c r="G31" s="12" t="s">
        <v>61</v>
      </c>
      <c r="H31" s="13" t="s">
        <v>170</v>
      </c>
      <c r="I31" s="14"/>
      <c r="J31" s="49" t="s">
        <v>232</v>
      </c>
      <c r="L31" s="7">
        <f>SUM(F8:F31)</f>
        <v>90000</v>
      </c>
    </row>
    <row r="32" spans="1:10" ht="27" customHeight="1">
      <c r="A32" s="9" t="s">
        <v>197</v>
      </c>
      <c r="B32" s="9" t="s">
        <v>62</v>
      </c>
      <c r="C32" s="10">
        <v>2220</v>
      </c>
      <c r="D32" s="10"/>
      <c r="E32" s="10"/>
      <c r="F32" s="11">
        <v>6000</v>
      </c>
      <c r="G32" s="12" t="s">
        <v>61</v>
      </c>
      <c r="H32" s="13" t="s">
        <v>170</v>
      </c>
      <c r="I32" s="14"/>
      <c r="J32" s="49" t="s">
        <v>232</v>
      </c>
    </row>
    <row r="33" spans="1:10" ht="22.5" customHeight="1">
      <c r="A33" s="43" t="s">
        <v>169</v>
      </c>
      <c r="B33" s="9" t="s">
        <v>63</v>
      </c>
      <c r="C33" s="10">
        <v>2220</v>
      </c>
      <c r="D33" s="10"/>
      <c r="E33" s="10"/>
      <c r="F33" s="11">
        <v>3000</v>
      </c>
      <c r="G33" s="12" t="s">
        <v>61</v>
      </c>
      <c r="H33" s="13" t="s">
        <v>170</v>
      </c>
      <c r="I33" s="14"/>
      <c r="J33" s="49" t="s">
        <v>232</v>
      </c>
    </row>
    <row r="34" spans="1:10" ht="21" customHeight="1">
      <c r="A34" s="43" t="s">
        <v>197</v>
      </c>
      <c r="B34" s="9" t="s">
        <v>64</v>
      </c>
      <c r="C34" s="10">
        <v>2220</v>
      </c>
      <c r="D34" s="10"/>
      <c r="E34" s="10"/>
      <c r="F34" s="11">
        <v>700</v>
      </c>
      <c r="G34" s="12" t="s">
        <v>61</v>
      </c>
      <c r="H34" s="13" t="s">
        <v>170</v>
      </c>
      <c r="I34" s="14"/>
      <c r="J34" s="49" t="s">
        <v>232</v>
      </c>
    </row>
    <row r="35" spans="1:10" ht="21" customHeight="1">
      <c r="A35" s="9" t="s">
        <v>130</v>
      </c>
      <c r="B35" s="9" t="s">
        <v>65</v>
      </c>
      <c r="C35" s="10">
        <v>2220</v>
      </c>
      <c r="D35" s="10"/>
      <c r="E35" s="10"/>
      <c r="F35" s="11">
        <v>500</v>
      </c>
      <c r="G35" s="12" t="s">
        <v>61</v>
      </c>
      <c r="H35" s="13" t="s">
        <v>170</v>
      </c>
      <c r="I35" s="14"/>
      <c r="J35" s="49" t="s">
        <v>232</v>
      </c>
    </row>
    <row r="36" spans="1:10" ht="40.5">
      <c r="A36" s="9" t="s">
        <v>131</v>
      </c>
      <c r="B36" s="9" t="s">
        <v>66</v>
      </c>
      <c r="C36" s="10">
        <v>2220</v>
      </c>
      <c r="D36" s="10"/>
      <c r="E36" s="10"/>
      <c r="F36" s="11">
        <v>800</v>
      </c>
      <c r="G36" s="12" t="s">
        <v>61</v>
      </c>
      <c r="H36" s="13" t="s">
        <v>170</v>
      </c>
      <c r="I36" s="14"/>
      <c r="J36" s="49" t="s">
        <v>232</v>
      </c>
    </row>
    <row r="37" spans="1:10" ht="40.5">
      <c r="A37" s="9" t="s">
        <v>199</v>
      </c>
      <c r="B37" s="9" t="s">
        <v>67</v>
      </c>
      <c r="C37" s="10">
        <v>2220</v>
      </c>
      <c r="D37" s="10"/>
      <c r="E37" s="10"/>
      <c r="F37" s="11">
        <v>1500</v>
      </c>
      <c r="G37" s="12" t="s">
        <v>61</v>
      </c>
      <c r="H37" s="13" t="s">
        <v>170</v>
      </c>
      <c r="I37" s="14"/>
      <c r="J37" s="49" t="s">
        <v>232</v>
      </c>
    </row>
    <row r="38" spans="1:10" ht="27" customHeight="1">
      <c r="A38" s="9" t="s">
        <v>132</v>
      </c>
      <c r="B38" s="9" t="s">
        <v>68</v>
      </c>
      <c r="C38" s="10">
        <v>2220</v>
      </c>
      <c r="D38" s="10"/>
      <c r="E38" s="10"/>
      <c r="F38" s="11">
        <v>1000</v>
      </c>
      <c r="G38" s="12" t="s">
        <v>61</v>
      </c>
      <c r="H38" s="13" t="s">
        <v>170</v>
      </c>
      <c r="I38" s="14"/>
      <c r="J38" s="49" t="s">
        <v>232</v>
      </c>
    </row>
    <row r="39" spans="1:10" ht="27" customHeight="1">
      <c r="A39" s="9" t="s">
        <v>200</v>
      </c>
      <c r="B39" s="9" t="s">
        <v>69</v>
      </c>
      <c r="C39" s="10">
        <v>2220</v>
      </c>
      <c r="D39" s="10"/>
      <c r="E39" s="10"/>
      <c r="F39" s="11">
        <v>500</v>
      </c>
      <c r="G39" s="12" t="s">
        <v>61</v>
      </c>
      <c r="H39" s="13" t="s">
        <v>170</v>
      </c>
      <c r="I39" s="14"/>
      <c r="J39" s="49" t="s">
        <v>232</v>
      </c>
    </row>
    <row r="40" spans="1:10" ht="27" customHeight="1">
      <c r="A40" s="9" t="s">
        <v>129</v>
      </c>
      <c r="B40" s="9" t="s">
        <v>70</v>
      </c>
      <c r="C40" s="10">
        <v>2220</v>
      </c>
      <c r="D40" s="10"/>
      <c r="E40" s="10"/>
      <c r="F40" s="11">
        <v>1000</v>
      </c>
      <c r="G40" s="12" t="s">
        <v>61</v>
      </c>
      <c r="H40" s="13" t="s">
        <v>170</v>
      </c>
      <c r="I40" s="14"/>
      <c r="J40" s="49" t="s">
        <v>232</v>
      </c>
    </row>
    <row r="41" spans="1:10" ht="27" customHeight="1">
      <c r="A41" s="9" t="s">
        <v>164</v>
      </c>
      <c r="B41" s="9" t="s">
        <v>71</v>
      </c>
      <c r="C41" s="10">
        <v>2220</v>
      </c>
      <c r="D41" s="10"/>
      <c r="E41" s="10"/>
      <c r="F41" s="11">
        <v>6000</v>
      </c>
      <c r="G41" s="12" t="s">
        <v>61</v>
      </c>
      <c r="H41" s="13" t="s">
        <v>170</v>
      </c>
      <c r="I41" s="14"/>
      <c r="J41" s="49" t="s">
        <v>232</v>
      </c>
    </row>
    <row r="42" spans="1:12" ht="27" customHeight="1">
      <c r="A42" s="9" t="s">
        <v>166</v>
      </c>
      <c r="B42" s="9" t="s">
        <v>72</v>
      </c>
      <c r="C42" s="10">
        <v>2220</v>
      </c>
      <c r="D42" s="10"/>
      <c r="E42" s="10"/>
      <c r="F42" s="18">
        <v>9000</v>
      </c>
      <c r="G42" s="12" t="s">
        <v>61</v>
      </c>
      <c r="H42" s="13" t="s">
        <v>170</v>
      </c>
      <c r="I42" s="14"/>
      <c r="J42" s="49" t="s">
        <v>232</v>
      </c>
      <c r="L42" s="7">
        <f>SUM(F32:F42)</f>
        <v>30000</v>
      </c>
    </row>
    <row r="43" spans="1:10" ht="60.75">
      <c r="A43" s="9" t="s">
        <v>201</v>
      </c>
      <c r="B43" s="9" t="s">
        <v>18</v>
      </c>
      <c r="C43" s="10">
        <v>2230</v>
      </c>
      <c r="D43" s="10"/>
      <c r="E43" s="10"/>
      <c r="F43" s="33">
        <v>15800</v>
      </c>
      <c r="G43" s="12" t="s">
        <v>61</v>
      </c>
      <c r="H43" s="13" t="s">
        <v>176</v>
      </c>
      <c r="I43" s="14"/>
      <c r="J43" s="49" t="s">
        <v>232</v>
      </c>
    </row>
    <row r="44" spans="1:10" ht="40.5">
      <c r="A44" s="9" t="s">
        <v>133</v>
      </c>
      <c r="B44" s="9" t="s">
        <v>19</v>
      </c>
      <c r="C44" s="10">
        <v>2230</v>
      </c>
      <c r="D44" s="10"/>
      <c r="E44" s="10"/>
      <c r="F44" s="11">
        <v>49900</v>
      </c>
      <c r="G44" s="12" t="s">
        <v>202</v>
      </c>
      <c r="H44" s="42" t="s">
        <v>171</v>
      </c>
      <c r="I44" s="14"/>
      <c r="J44" s="49" t="s">
        <v>232</v>
      </c>
    </row>
    <row r="45" spans="1:10" ht="39" customHeight="1">
      <c r="A45" s="9" t="s">
        <v>188</v>
      </c>
      <c r="B45" s="9" t="s">
        <v>172</v>
      </c>
      <c r="C45" s="10">
        <v>2230</v>
      </c>
      <c r="D45" s="10"/>
      <c r="E45" s="10"/>
      <c r="F45" s="11">
        <v>37900</v>
      </c>
      <c r="G45" s="12" t="s">
        <v>203</v>
      </c>
      <c r="H45" s="42" t="s">
        <v>171</v>
      </c>
      <c r="I45" s="14"/>
      <c r="J45" s="49" t="s">
        <v>232</v>
      </c>
    </row>
    <row r="46" spans="1:10" ht="46.5" customHeight="1">
      <c r="A46" s="9" t="s">
        <v>189</v>
      </c>
      <c r="B46" s="9" t="s">
        <v>173</v>
      </c>
      <c r="C46" s="10">
        <v>2230</v>
      </c>
      <c r="D46" s="10"/>
      <c r="E46" s="10"/>
      <c r="F46" s="11">
        <v>25000</v>
      </c>
      <c r="G46" s="12" t="s">
        <v>202</v>
      </c>
      <c r="H46" s="42" t="s">
        <v>171</v>
      </c>
      <c r="I46" s="14"/>
      <c r="J46" s="49" t="s">
        <v>232</v>
      </c>
    </row>
    <row r="47" spans="1:10" ht="24.75" customHeight="1">
      <c r="A47" s="9" t="s">
        <v>134</v>
      </c>
      <c r="B47" s="9" t="s">
        <v>46</v>
      </c>
      <c r="C47" s="10">
        <v>2230</v>
      </c>
      <c r="D47" s="10"/>
      <c r="E47" s="10"/>
      <c r="F47" s="11">
        <v>18000</v>
      </c>
      <c r="G47" s="12" t="s">
        <v>61</v>
      </c>
      <c r="H47" s="42" t="s">
        <v>176</v>
      </c>
      <c r="I47" s="14"/>
      <c r="J47" s="49" t="s">
        <v>232</v>
      </c>
    </row>
    <row r="48" spans="1:10" ht="20.25" customHeight="1">
      <c r="A48" s="9" t="s">
        <v>135</v>
      </c>
      <c r="B48" s="9" t="s">
        <v>20</v>
      </c>
      <c r="C48" s="10">
        <v>2230</v>
      </c>
      <c r="D48" s="10"/>
      <c r="E48" s="10"/>
      <c r="F48" s="19">
        <v>22500</v>
      </c>
      <c r="G48" s="12" t="s">
        <v>61</v>
      </c>
      <c r="H48" s="42" t="s">
        <v>176</v>
      </c>
      <c r="I48" s="14"/>
      <c r="J48" s="49" t="s">
        <v>232</v>
      </c>
    </row>
    <row r="49" spans="1:10" ht="42.75" customHeight="1">
      <c r="A49" s="9" t="s">
        <v>136</v>
      </c>
      <c r="B49" s="9" t="s">
        <v>21</v>
      </c>
      <c r="C49" s="10">
        <v>2230</v>
      </c>
      <c r="D49" s="10"/>
      <c r="E49" s="10"/>
      <c r="F49" s="11">
        <v>18000</v>
      </c>
      <c r="G49" s="12" t="s">
        <v>61</v>
      </c>
      <c r="H49" s="42" t="s">
        <v>176</v>
      </c>
      <c r="I49" s="14"/>
      <c r="J49" s="49" t="s">
        <v>232</v>
      </c>
    </row>
    <row r="50" spans="1:10" ht="25.5" customHeight="1">
      <c r="A50" s="9" t="s">
        <v>137</v>
      </c>
      <c r="B50" s="9" t="s">
        <v>89</v>
      </c>
      <c r="C50" s="10">
        <v>2230</v>
      </c>
      <c r="D50" s="10"/>
      <c r="E50" s="10"/>
      <c r="F50" s="11">
        <v>5000</v>
      </c>
      <c r="G50" s="12" t="s">
        <v>61</v>
      </c>
      <c r="H50" s="42" t="s">
        <v>176</v>
      </c>
      <c r="I50" s="14"/>
      <c r="J50" s="49" t="s">
        <v>232</v>
      </c>
    </row>
    <row r="51" spans="1:10" ht="24.75" customHeight="1">
      <c r="A51" s="9" t="s">
        <v>138</v>
      </c>
      <c r="B51" s="9" t="s">
        <v>90</v>
      </c>
      <c r="C51" s="10">
        <v>2230</v>
      </c>
      <c r="D51" s="10"/>
      <c r="E51" s="10"/>
      <c r="F51" s="19">
        <v>7000</v>
      </c>
      <c r="G51" s="12" t="s">
        <v>61</v>
      </c>
      <c r="H51" s="42" t="s">
        <v>171</v>
      </c>
      <c r="I51" s="14"/>
      <c r="J51" s="49" t="s">
        <v>232</v>
      </c>
    </row>
    <row r="52" spans="1:10" ht="24.75" customHeight="1">
      <c r="A52" s="9" t="s">
        <v>139</v>
      </c>
      <c r="B52" s="9" t="s">
        <v>22</v>
      </c>
      <c r="C52" s="10">
        <v>2230</v>
      </c>
      <c r="D52" s="10"/>
      <c r="E52" s="10"/>
      <c r="F52" s="11">
        <v>10000</v>
      </c>
      <c r="G52" s="12" t="s">
        <v>61</v>
      </c>
      <c r="H52" s="42" t="s">
        <v>171</v>
      </c>
      <c r="I52" s="14"/>
      <c r="J52" s="49" t="s">
        <v>232</v>
      </c>
    </row>
    <row r="53" spans="1:10" ht="26.25" customHeight="1">
      <c r="A53" s="9" t="s">
        <v>140</v>
      </c>
      <c r="B53" s="9" t="s">
        <v>59</v>
      </c>
      <c r="C53" s="10">
        <v>2230</v>
      </c>
      <c r="D53" s="10"/>
      <c r="E53" s="10"/>
      <c r="F53" s="19">
        <v>5000</v>
      </c>
      <c r="G53" s="12" t="s">
        <v>61</v>
      </c>
      <c r="H53" s="42" t="s">
        <v>176</v>
      </c>
      <c r="I53" s="14"/>
      <c r="J53" s="49" t="s">
        <v>232</v>
      </c>
    </row>
    <row r="54" spans="1:10" ht="24.75" customHeight="1">
      <c r="A54" s="9" t="s">
        <v>141</v>
      </c>
      <c r="B54" s="9" t="s">
        <v>60</v>
      </c>
      <c r="C54" s="10">
        <v>2230</v>
      </c>
      <c r="D54" s="10"/>
      <c r="E54" s="10"/>
      <c r="F54" s="11">
        <v>12000</v>
      </c>
      <c r="G54" s="12" t="s">
        <v>61</v>
      </c>
      <c r="H54" s="42" t="s">
        <v>171</v>
      </c>
      <c r="I54" s="14"/>
      <c r="J54" s="49" t="s">
        <v>232</v>
      </c>
    </row>
    <row r="55" spans="1:10" ht="27" customHeight="1">
      <c r="A55" s="9" t="s">
        <v>142</v>
      </c>
      <c r="B55" s="9" t="s">
        <v>23</v>
      </c>
      <c r="C55" s="10">
        <v>2230</v>
      </c>
      <c r="D55" s="10"/>
      <c r="E55" s="10"/>
      <c r="F55" s="11">
        <v>2000</v>
      </c>
      <c r="G55" s="12" t="s">
        <v>61</v>
      </c>
      <c r="H55" s="42" t="s">
        <v>176</v>
      </c>
      <c r="I55" s="14"/>
      <c r="J55" s="49" t="s">
        <v>232</v>
      </c>
    </row>
    <row r="56" spans="1:10" ht="27" customHeight="1">
      <c r="A56" s="9" t="s">
        <v>143</v>
      </c>
      <c r="B56" s="9" t="s">
        <v>91</v>
      </c>
      <c r="C56" s="10">
        <v>2230</v>
      </c>
      <c r="D56" s="10"/>
      <c r="E56" s="10"/>
      <c r="F56" s="11">
        <v>9000</v>
      </c>
      <c r="G56" s="12" t="s">
        <v>61</v>
      </c>
      <c r="H56" s="42" t="s">
        <v>176</v>
      </c>
      <c r="I56" s="14"/>
      <c r="J56" s="49" t="s">
        <v>232</v>
      </c>
    </row>
    <row r="57" spans="1:10" ht="27" customHeight="1">
      <c r="A57" s="9" t="s">
        <v>144</v>
      </c>
      <c r="B57" s="9" t="s">
        <v>24</v>
      </c>
      <c r="C57" s="10">
        <v>2230</v>
      </c>
      <c r="D57" s="10"/>
      <c r="E57" s="10"/>
      <c r="F57" s="11">
        <v>5000</v>
      </c>
      <c r="G57" s="12" t="s">
        <v>61</v>
      </c>
      <c r="H57" s="42" t="s">
        <v>171</v>
      </c>
      <c r="I57" s="14"/>
      <c r="J57" s="49" t="s">
        <v>232</v>
      </c>
    </row>
    <row r="58" spans="1:10" ht="27" customHeight="1">
      <c r="A58" s="9" t="s">
        <v>145</v>
      </c>
      <c r="B58" s="9" t="s">
        <v>25</v>
      </c>
      <c r="C58" s="10">
        <v>2230</v>
      </c>
      <c r="D58" s="10"/>
      <c r="E58" s="10"/>
      <c r="F58" s="11">
        <v>3000</v>
      </c>
      <c r="G58" s="12" t="s">
        <v>61</v>
      </c>
      <c r="H58" s="42" t="s">
        <v>185</v>
      </c>
      <c r="I58" s="14"/>
      <c r="J58" s="49" t="s">
        <v>232</v>
      </c>
    </row>
    <row r="59" spans="1:10" ht="27" customHeight="1">
      <c r="A59" s="9" t="s">
        <v>146</v>
      </c>
      <c r="B59" s="9" t="s">
        <v>26</v>
      </c>
      <c r="C59" s="10">
        <v>2230</v>
      </c>
      <c r="D59" s="10"/>
      <c r="E59" s="10"/>
      <c r="F59" s="11">
        <v>6000</v>
      </c>
      <c r="G59" s="12" t="s">
        <v>61</v>
      </c>
      <c r="H59" s="42" t="s">
        <v>176</v>
      </c>
      <c r="I59" s="14"/>
      <c r="J59" s="49" t="s">
        <v>232</v>
      </c>
    </row>
    <row r="60" spans="1:10" ht="27" customHeight="1">
      <c r="A60" s="9" t="s">
        <v>147</v>
      </c>
      <c r="B60" s="9" t="s">
        <v>27</v>
      </c>
      <c r="C60" s="10">
        <v>2230</v>
      </c>
      <c r="D60" s="10"/>
      <c r="E60" s="10"/>
      <c r="F60" s="11">
        <v>3000</v>
      </c>
      <c r="G60" s="12" t="s">
        <v>61</v>
      </c>
      <c r="H60" s="42" t="s">
        <v>186</v>
      </c>
      <c r="I60" s="14"/>
      <c r="J60" s="49" t="s">
        <v>232</v>
      </c>
    </row>
    <row r="61" spans="1:10" ht="27" customHeight="1">
      <c r="A61" s="9" t="s">
        <v>148</v>
      </c>
      <c r="B61" s="9" t="s">
        <v>28</v>
      </c>
      <c r="C61" s="10">
        <v>2230</v>
      </c>
      <c r="D61" s="10"/>
      <c r="E61" s="10"/>
      <c r="F61" s="11">
        <v>2000</v>
      </c>
      <c r="G61" s="12" t="s">
        <v>61</v>
      </c>
      <c r="H61" s="42" t="s">
        <v>185</v>
      </c>
      <c r="I61" s="14"/>
      <c r="J61" s="49" t="s">
        <v>232</v>
      </c>
    </row>
    <row r="62" spans="1:10" ht="27" customHeight="1">
      <c r="A62" s="9" t="s">
        <v>149</v>
      </c>
      <c r="B62" s="9" t="s">
        <v>29</v>
      </c>
      <c r="C62" s="10">
        <v>2230</v>
      </c>
      <c r="D62" s="10"/>
      <c r="E62" s="10"/>
      <c r="F62" s="11">
        <v>1000</v>
      </c>
      <c r="G62" s="12" t="s">
        <v>61</v>
      </c>
      <c r="H62" s="42" t="s">
        <v>183</v>
      </c>
      <c r="I62" s="14"/>
      <c r="J62" s="49" t="s">
        <v>232</v>
      </c>
    </row>
    <row r="63" spans="1:10" ht="27" customHeight="1">
      <c r="A63" s="9" t="s">
        <v>204</v>
      </c>
      <c r="B63" s="9" t="s">
        <v>30</v>
      </c>
      <c r="C63" s="10">
        <v>2230</v>
      </c>
      <c r="D63" s="10"/>
      <c r="E63" s="10"/>
      <c r="F63" s="11">
        <v>1000</v>
      </c>
      <c r="G63" s="12" t="s">
        <v>61</v>
      </c>
      <c r="H63" s="42" t="s">
        <v>208</v>
      </c>
      <c r="I63" s="14"/>
      <c r="J63" s="49" t="s">
        <v>232</v>
      </c>
    </row>
    <row r="64" spans="1:10" ht="45" customHeight="1">
      <c r="A64" s="9" t="s">
        <v>205</v>
      </c>
      <c r="B64" s="43" t="s">
        <v>92</v>
      </c>
      <c r="C64" s="10">
        <v>2230</v>
      </c>
      <c r="D64" s="10"/>
      <c r="E64" s="10"/>
      <c r="F64" s="11">
        <v>6000</v>
      </c>
      <c r="G64" s="12" t="s">
        <v>61</v>
      </c>
      <c r="H64" s="42" t="s">
        <v>171</v>
      </c>
      <c r="I64" s="14"/>
      <c r="J64" s="49" t="s">
        <v>232</v>
      </c>
    </row>
    <row r="65" spans="1:10" ht="27" customHeight="1">
      <c r="A65" s="9" t="s">
        <v>206</v>
      </c>
      <c r="B65" s="9" t="s">
        <v>31</v>
      </c>
      <c r="C65" s="10">
        <v>2230</v>
      </c>
      <c r="D65" s="10"/>
      <c r="E65" s="10"/>
      <c r="F65" s="11">
        <v>3000</v>
      </c>
      <c r="G65" s="12" t="s">
        <v>61</v>
      </c>
      <c r="H65" s="42" t="s">
        <v>171</v>
      </c>
      <c r="I65" s="14"/>
      <c r="J65" s="49" t="s">
        <v>232</v>
      </c>
    </row>
    <row r="66" spans="1:10" ht="27" customHeight="1">
      <c r="A66" s="9" t="s">
        <v>150</v>
      </c>
      <c r="B66" s="9" t="s">
        <v>32</v>
      </c>
      <c r="C66" s="10">
        <v>2230</v>
      </c>
      <c r="D66" s="10"/>
      <c r="E66" s="10"/>
      <c r="F66" s="11">
        <v>5000</v>
      </c>
      <c r="G66" s="12" t="s">
        <v>61</v>
      </c>
      <c r="H66" s="42" t="s">
        <v>171</v>
      </c>
      <c r="I66" s="14"/>
      <c r="J66" s="49" t="s">
        <v>232</v>
      </c>
    </row>
    <row r="67" spans="1:10" ht="27" customHeight="1">
      <c r="A67" s="9" t="s">
        <v>207</v>
      </c>
      <c r="B67" s="9" t="s">
        <v>33</v>
      </c>
      <c r="C67" s="10">
        <v>2230</v>
      </c>
      <c r="D67" s="10"/>
      <c r="E67" s="10"/>
      <c r="F67" s="11">
        <v>5000</v>
      </c>
      <c r="G67" s="12" t="s">
        <v>61</v>
      </c>
      <c r="H67" s="42" t="s">
        <v>176</v>
      </c>
      <c r="I67" s="14"/>
      <c r="J67" s="49" t="s">
        <v>232</v>
      </c>
    </row>
    <row r="68" spans="1:10" ht="27" customHeight="1">
      <c r="A68" s="9" t="s">
        <v>209</v>
      </c>
      <c r="B68" s="9" t="s">
        <v>34</v>
      </c>
      <c r="C68" s="10">
        <v>2230</v>
      </c>
      <c r="D68" s="10"/>
      <c r="E68" s="10"/>
      <c r="F68" s="19">
        <v>3000</v>
      </c>
      <c r="G68" s="12" t="s">
        <v>61</v>
      </c>
      <c r="H68" s="42" t="s">
        <v>171</v>
      </c>
      <c r="I68" s="14"/>
      <c r="J68" s="49" t="s">
        <v>232</v>
      </c>
    </row>
    <row r="69" spans="1:10" ht="27" customHeight="1">
      <c r="A69" s="9" t="s">
        <v>184</v>
      </c>
      <c r="B69" s="9" t="s">
        <v>35</v>
      </c>
      <c r="C69" s="10">
        <v>2230</v>
      </c>
      <c r="D69" s="10"/>
      <c r="E69" s="10"/>
      <c r="F69" s="11">
        <v>7000</v>
      </c>
      <c r="G69" s="12" t="s">
        <v>61</v>
      </c>
      <c r="H69" s="42" t="s">
        <v>171</v>
      </c>
      <c r="I69" s="14"/>
      <c r="J69" s="49" t="s">
        <v>232</v>
      </c>
    </row>
    <row r="70" spans="1:10" ht="27" customHeight="1">
      <c r="A70" s="9" t="s">
        <v>209</v>
      </c>
      <c r="B70" s="9" t="s">
        <v>93</v>
      </c>
      <c r="C70" s="10">
        <v>2230</v>
      </c>
      <c r="D70" s="10"/>
      <c r="E70" s="10"/>
      <c r="F70" s="11">
        <v>3000</v>
      </c>
      <c r="G70" s="12" t="s">
        <v>61</v>
      </c>
      <c r="H70" s="42" t="s">
        <v>176</v>
      </c>
      <c r="I70" s="14"/>
      <c r="J70" s="49" t="s">
        <v>232</v>
      </c>
    </row>
    <row r="71" spans="1:10" ht="27" customHeight="1">
      <c r="A71" s="9" t="s">
        <v>151</v>
      </c>
      <c r="B71" s="9" t="s">
        <v>36</v>
      </c>
      <c r="C71" s="10">
        <v>2230</v>
      </c>
      <c r="D71" s="10"/>
      <c r="E71" s="10"/>
      <c r="F71" s="11">
        <v>3000</v>
      </c>
      <c r="G71" s="12" t="s">
        <v>61</v>
      </c>
      <c r="H71" s="42" t="s">
        <v>176</v>
      </c>
      <c r="I71" s="14"/>
      <c r="J71" s="49" t="s">
        <v>232</v>
      </c>
    </row>
    <row r="72" spans="1:10" ht="27" customHeight="1">
      <c r="A72" s="9" t="s">
        <v>152</v>
      </c>
      <c r="B72" s="9" t="s">
        <v>37</v>
      </c>
      <c r="C72" s="10">
        <v>2230</v>
      </c>
      <c r="D72" s="10"/>
      <c r="E72" s="10"/>
      <c r="F72" s="11">
        <v>1000</v>
      </c>
      <c r="G72" s="12" t="s">
        <v>61</v>
      </c>
      <c r="H72" s="42" t="s">
        <v>171</v>
      </c>
      <c r="I72" s="14"/>
      <c r="J72" s="49" t="s">
        <v>232</v>
      </c>
    </row>
    <row r="73" spans="1:10" ht="21.75" customHeight="1">
      <c r="A73" s="9" t="s">
        <v>210</v>
      </c>
      <c r="B73" s="9" t="s">
        <v>38</v>
      </c>
      <c r="C73" s="10">
        <v>2230</v>
      </c>
      <c r="D73" s="10"/>
      <c r="E73" s="10"/>
      <c r="F73" s="21">
        <v>4000</v>
      </c>
      <c r="G73" s="12" t="s">
        <v>61</v>
      </c>
      <c r="H73" s="42" t="s">
        <v>171</v>
      </c>
      <c r="I73" s="22"/>
      <c r="J73" s="51" t="s">
        <v>232</v>
      </c>
    </row>
    <row r="74" spans="1:10" ht="40.5" customHeight="1">
      <c r="A74" s="20" t="s">
        <v>205</v>
      </c>
      <c r="B74" s="20" t="s">
        <v>39</v>
      </c>
      <c r="C74" s="10">
        <v>2230</v>
      </c>
      <c r="D74" s="10"/>
      <c r="E74" s="10"/>
      <c r="F74" s="21">
        <v>5000</v>
      </c>
      <c r="G74" s="12" t="s">
        <v>61</v>
      </c>
      <c r="H74" s="42" t="s">
        <v>171</v>
      </c>
      <c r="I74" s="23"/>
      <c r="J74" s="52" t="s">
        <v>232</v>
      </c>
    </row>
    <row r="75" spans="1:10" ht="27" customHeight="1">
      <c r="A75" s="20" t="s">
        <v>153</v>
      </c>
      <c r="B75" s="20" t="s">
        <v>40</v>
      </c>
      <c r="C75" s="10">
        <v>2230</v>
      </c>
      <c r="D75" s="10"/>
      <c r="E75" s="10"/>
      <c r="F75" s="24">
        <v>500</v>
      </c>
      <c r="G75" s="12" t="s">
        <v>61</v>
      </c>
      <c r="H75" s="42" t="s">
        <v>176</v>
      </c>
      <c r="I75" s="23"/>
      <c r="J75" s="52" t="s">
        <v>232</v>
      </c>
    </row>
    <row r="76" spans="1:10" ht="27" customHeight="1">
      <c r="A76" s="20" t="s">
        <v>154</v>
      </c>
      <c r="B76" s="20" t="s">
        <v>41</v>
      </c>
      <c r="C76" s="10">
        <v>2230</v>
      </c>
      <c r="D76" s="10"/>
      <c r="E76" s="10"/>
      <c r="F76" s="24">
        <v>13000</v>
      </c>
      <c r="G76" s="12" t="s">
        <v>61</v>
      </c>
      <c r="H76" s="42" t="s">
        <v>176</v>
      </c>
      <c r="I76" s="20"/>
      <c r="J76" s="53" t="s">
        <v>232</v>
      </c>
    </row>
    <row r="77" spans="1:10" ht="27" customHeight="1">
      <c r="A77" s="20" t="s">
        <v>155</v>
      </c>
      <c r="B77" s="20" t="s">
        <v>42</v>
      </c>
      <c r="C77" s="10">
        <v>2230</v>
      </c>
      <c r="D77" s="10"/>
      <c r="E77" s="10"/>
      <c r="F77" s="24">
        <v>2000</v>
      </c>
      <c r="G77" s="12" t="s">
        <v>61</v>
      </c>
      <c r="H77" s="42" t="s">
        <v>176</v>
      </c>
      <c r="I77" s="23"/>
      <c r="J77" s="52" t="s">
        <v>232</v>
      </c>
    </row>
    <row r="78" spans="1:10" ht="27" customHeight="1">
      <c r="A78" s="20" t="s">
        <v>211</v>
      </c>
      <c r="B78" s="20" t="s">
        <v>43</v>
      </c>
      <c r="C78" s="10">
        <v>2230</v>
      </c>
      <c r="D78" s="10"/>
      <c r="E78" s="10"/>
      <c r="F78" s="24">
        <v>500</v>
      </c>
      <c r="G78" s="12" t="s">
        <v>61</v>
      </c>
      <c r="H78" s="42" t="s">
        <v>176</v>
      </c>
      <c r="I78" s="23"/>
      <c r="J78" s="52" t="s">
        <v>232</v>
      </c>
    </row>
    <row r="79" spans="1:10" ht="27" customHeight="1">
      <c r="A79" s="20" t="s">
        <v>156</v>
      </c>
      <c r="B79" s="20" t="s">
        <v>212</v>
      </c>
      <c r="C79" s="10">
        <v>2230</v>
      </c>
      <c r="D79" s="10"/>
      <c r="E79" s="10"/>
      <c r="F79" s="24">
        <v>15000</v>
      </c>
      <c r="G79" s="12" t="s">
        <v>61</v>
      </c>
      <c r="H79" s="42" t="s">
        <v>176</v>
      </c>
      <c r="I79" s="23"/>
      <c r="J79" s="52" t="s">
        <v>232</v>
      </c>
    </row>
    <row r="80" spans="1:10" ht="27" customHeight="1">
      <c r="A80" s="20" t="s">
        <v>157</v>
      </c>
      <c r="B80" s="20" t="s">
        <v>94</v>
      </c>
      <c r="C80" s="10">
        <v>2230</v>
      </c>
      <c r="D80" s="10"/>
      <c r="E80" s="10"/>
      <c r="F80" s="24">
        <v>1000</v>
      </c>
      <c r="G80" s="12" t="s">
        <v>61</v>
      </c>
      <c r="H80" s="42" t="s">
        <v>176</v>
      </c>
      <c r="I80" s="23"/>
      <c r="J80" s="52" t="s">
        <v>232</v>
      </c>
    </row>
    <row r="81" spans="1:10" ht="27" customHeight="1">
      <c r="A81" s="20" t="s">
        <v>204</v>
      </c>
      <c r="B81" s="20" t="s">
        <v>187</v>
      </c>
      <c r="C81" s="10">
        <v>2230</v>
      </c>
      <c r="D81" s="10"/>
      <c r="E81" s="10"/>
      <c r="F81" s="19">
        <v>22000</v>
      </c>
      <c r="G81" s="12" t="s">
        <v>61</v>
      </c>
      <c r="H81" s="42" t="s">
        <v>176</v>
      </c>
      <c r="I81" s="23"/>
      <c r="J81" s="52" t="s">
        <v>232</v>
      </c>
    </row>
    <row r="82" spans="1:10" ht="27" customHeight="1">
      <c r="A82" s="20" t="s">
        <v>213</v>
      </c>
      <c r="B82" s="20" t="s">
        <v>45</v>
      </c>
      <c r="C82" s="10">
        <v>2230</v>
      </c>
      <c r="D82" s="10"/>
      <c r="E82" s="10"/>
      <c r="F82" s="24">
        <v>3000</v>
      </c>
      <c r="G82" s="12" t="s">
        <v>61</v>
      </c>
      <c r="H82" s="42" t="s">
        <v>176</v>
      </c>
      <c r="I82" s="23"/>
      <c r="J82" s="52" t="s">
        <v>232</v>
      </c>
    </row>
    <row r="83" spans="1:10" ht="27" customHeight="1">
      <c r="A83" s="20" t="s">
        <v>213</v>
      </c>
      <c r="B83" s="20" t="s">
        <v>44</v>
      </c>
      <c r="C83" s="10">
        <v>2230</v>
      </c>
      <c r="D83" s="10"/>
      <c r="E83" s="10"/>
      <c r="F83" s="18">
        <v>2000</v>
      </c>
      <c r="G83" s="12" t="s">
        <v>61</v>
      </c>
      <c r="H83" s="42" t="s">
        <v>176</v>
      </c>
      <c r="I83" s="23"/>
      <c r="J83" s="52" t="s">
        <v>232</v>
      </c>
    </row>
    <row r="84" spans="1:12" ht="28.5" customHeight="1">
      <c r="A84" s="32" t="s">
        <v>214</v>
      </c>
      <c r="B84" s="20" t="s">
        <v>175</v>
      </c>
      <c r="C84" s="10">
        <v>2230</v>
      </c>
      <c r="D84" s="10"/>
      <c r="E84" s="10"/>
      <c r="F84" s="24">
        <v>2000</v>
      </c>
      <c r="G84" s="12" t="s">
        <v>61</v>
      </c>
      <c r="H84" s="42" t="s">
        <v>176</v>
      </c>
      <c r="I84" s="23"/>
      <c r="J84" s="52" t="s">
        <v>232</v>
      </c>
      <c r="L84" s="39">
        <f>SUM(F43:F85)</f>
        <v>370100</v>
      </c>
    </row>
    <row r="85" spans="1:10" ht="28.5" customHeight="1">
      <c r="A85" s="32" t="s">
        <v>215</v>
      </c>
      <c r="B85" s="20" t="s">
        <v>174</v>
      </c>
      <c r="C85" s="10">
        <v>2230</v>
      </c>
      <c r="D85" s="10"/>
      <c r="E85" s="10"/>
      <c r="F85" s="24">
        <v>6000</v>
      </c>
      <c r="G85" s="12" t="s">
        <v>61</v>
      </c>
      <c r="H85" s="42" t="s">
        <v>176</v>
      </c>
      <c r="I85" s="23"/>
      <c r="J85" s="52" t="s">
        <v>232</v>
      </c>
    </row>
    <row r="86" spans="1:10" ht="27" customHeight="1">
      <c r="A86" s="20" t="s">
        <v>216</v>
      </c>
      <c r="B86" s="20" t="s">
        <v>105</v>
      </c>
      <c r="C86" s="10">
        <v>2240</v>
      </c>
      <c r="D86" s="10"/>
      <c r="E86" s="10"/>
      <c r="F86" s="25">
        <v>3360</v>
      </c>
      <c r="G86" s="12" t="s">
        <v>61</v>
      </c>
      <c r="H86" s="13" t="s">
        <v>176</v>
      </c>
      <c r="I86" s="23"/>
      <c r="J86" s="52" t="s">
        <v>232</v>
      </c>
    </row>
    <row r="87" spans="1:10" ht="41.25" customHeight="1">
      <c r="A87" s="32" t="s">
        <v>158</v>
      </c>
      <c r="B87" s="20" t="s">
        <v>106</v>
      </c>
      <c r="C87" s="10">
        <v>2240</v>
      </c>
      <c r="D87" s="10"/>
      <c r="E87" s="10"/>
      <c r="F87" s="24">
        <v>8000</v>
      </c>
      <c r="G87" s="12" t="s">
        <v>61</v>
      </c>
      <c r="H87" s="42" t="s">
        <v>186</v>
      </c>
      <c r="I87" s="23"/>
      <c r="J87" s="52" t="s">
        <v>232</v>
      </c>
    </row>
    <row r="88" spans="1:10" ht="40.5" customHeight="1">
      <c r="A88" s="32" t="s">
        <v>217</v>
      </c>
      <c r="B88" s="20" t="s">
        <v>107</v>
      </c>
      <c r="C88" s="10">
        <v>2240</v>
      </c>
      <c r="D88" s="10"/>
      <c r="E88" s="10"/>
      <c r="F88" s="24">
        <v>7000</v>
      </c>
      <c r="G88" s="12" t="s">
        <v>61</v>
      </c>
      <c r="H88" s="42" t="s">
        <v>171</v>
      </c>
      <c r="I88" s="23"/>
      <c r="J88" s="52" t="s">
        <v>232</v>
      </c>
    </row>
    <row r="89" spans="1:10" ht="42.75" customHeight="1">
      <c r="A89" s="20" t="s">
        <v>159</v>
      </c>
      <c r="B89" s="20" t="s">
        <v>47</v>
      </c>
      <c r="C89" s="10">
        <v>2240</v>
      </c>
      <c r="D89" s="10"/>
      <c r="E89" s="10"/>
      <c r="F89" s="24">
        <v>10000</v>
      </c>
      <c r="G89" s="12" t="s">
        <v>61</v>
      </c>
      <c r="H89" s="42" t="s">
        <v>170</v>
      </c>
      <c r="I89" s="23"/>
      <c r="J89" s="52" t="s">
        <v>232</v>
      </c>
    </row>
    <row r="90" spans="1:10" ht="41.25" customHeight="1">
      <c r="A90" s="20" t="s">
        <v>160</v>
      </c>
      <c r="B90" s="20" t="s">
        <v>48</v>
      </c>
      <c r="C90" s="10">
        <v>2240</v>
      </c>
      <c r="D90" s="10"/>
      <c r="E90" s="10"/>
      <c r="F90" s="18">
        <v>3000</v>
      </c>
      <c r="G90" s="12" t="s">
        <v>61</v>
      </c>
      <c r="H90" s="42" t="s">
        <v>218</v>
      </c>
      <c r="I90" s="23"/>
      <c r="J90" s="52" t="s">
        <v>232</v>
      </c>
    </row>
    <row r="91" spans="1:10" ht="41.25" customHeight="1">
      <c r="A91" s="44" t="s">
        <v>219</v>
      </c>
      <c r="B91" s="20" t="s">
        <v>95</v>
      </c>
      <c r="C91" s="10">
        <v>2240</v>
      </c>
      <c r="D91" s="10"/>
      <c r="E91" s="10"/>
      <c r="F91" s="18">
        <v>4500</v>
      </c>
      <c r="G91" s="12" t="s">
        <v>61</v>
      </c>
      <c r="H91" s="42" t="s">
        <v>218</v>
      </c>
      <c r="I91" s="23"/>
      <c r="J91" s="52" t="s">
        <v>232</v>
      </c>
    </row>
    <row r="92" spans="1:10" ht="40.5" customHeight="1">
      <c r="A92" s="20" t="s">
        <v>161</v>
      </c>
      <c r="B92" s="20" t="s">
        <v>49</v>
      </c>
      <c r="C92" s="10">
        <v>2240</v>
      </c>
      <c r="D92" s="10"/>
      <c r="E92" s="10"/>
      <c r="F92" s="24">
        <v>2500</v>
      </c>
      <c r="G92" s="12" t="s">
        <v>61</v>
      </c>
      <c r="H92" s="42" t="s">
        <v>220</v>
      </c>
      <c r="I92" s="23"/>
      <c r="J92" s="52" t="s">
        <v>232</v>
      </c>
    </row>
    <row r="93" spans="1:10" ht="42.75" customHeight="1">
      <c r="A93" s="20" t="s">
        <v>161</v>
      </c>
      <c r="B93" s="20" t="s">
        <v>50</v>
      </c>
      <c r="C93" s="10">
        <v>2240</v>
      </c>
      <c r="D93" s="10"/>
      <c r="E93" s="10"/>
      <c r="F93" s="24">
        <v>4000</v>
      </c>
      <c r="G93" s="12" t="s">
        <v>61</v>
      </c>
      <c r="H93" s="42" t="s">
        <v>170</v>
      </c>
      <c r="I93" s="23"/>
      <c r="J93" s="52" t="s">
        <v>232</v>
      </c>
    </row>
    <row r="94" spans="1:10" ht="45.75" customHeight="1">
      <c r="A94" s="20" t="s">
        <v>162</v>
      </c>
      <c r="B94" s="20" t="s">
        <v>103</v>
      </c>
      <c r="C94" s="10">
        <v>2240</v>
      </c>
      <c r="D94" s="10"/>
      <c r="E94" s="10"/>
      <c r="F94" s="24">
        <v>7000</v>
      </c>
      <c r="G94" s="12" t="s">
        <v>61</v>
      </c>
      <c r="H94" s="42" t="s">
        <v>170</v>
      </c>
      <c r="I94" s="23"/>
      <c r="J94" s="52" t="s">
        <v>232</v>
      </c>
    </row>
    <row r="95" spans="1:10" ht="40.5" customHeight="1">
      <c r="A95" s="20" t="s">
        <v>221</v>
      </c>
      <c r="B95" s="20" t="s">
        <v>182</v>
      </c>
      <c r="C95" s="10">
        <v>2240</v>
      </c>
      <c r="D95" s="10"/>
      <c r="E95" s="10"/>
      <c r="F95" s="24">
        <v>9888</v>
      </c>
      <c r="G95" s="12" t="s">
        <v>61</v>
      </c>
      <c r="H95" s="42" t="s">
        <v>170</v>
      </c>
      <c r="I95" s="23"/>
      <c r="J95" s="52" t="s">
        <v>232</v>
      </c>
    </row>
    <row r="96" spans="1:10" ht="40.5" customHeight="1">
      <c r="A96" s="30" t="s">
        <v>222</v>
      </c>
      <c r="B96" s="20" t="s">
        <v>98</v>
      </c>
      <c r="C96" s="10">
        <v>2240</v>
      </c>
      <c r="D96" s="10"/>
      <c r="E96" s="10"/>
      <c r="F96" s="21">
        <v>7000</v>
      </c>
      <c r="G96" s="12" t="s">
        <v>61</v>
      </c>
      <c r="H96" s="42" t="s">
        <v>198</v>
      </c>
      <c r="I96" s="23"/>
      <c r="J96" s="52" t="s">
        <v>232</v>
      </c>
    </row>
    <row r="97" spans="1:10" ht="61.5" customHeight="1">
      <c r="A97" s="20" t="s">
        <v>223</v>
      </c>
      <c r="B97" s="20" t="s">
        <v>178</v>
      </c>
      <c r="C97" s="10">
        <v>2240</v>
      </c>
      <c r="D97" s="10"/>
      <c r="E97" s="10"/>
      <c r="F97" s="21">
        <v>8976</v>
      </c>
      <c r="G97" s="12" t="s">
        <v>61</v>
      </c>
      <c r="H97" s="42" t="s">
        <v>171</v>
      </c>
      <c r="I97" s="26"/>
      <c r="J97" s="54" t="s">
        <v>232</v>
      </c>
    </row>
    <row r="98" spans="1:10" ht="60" customHeight="1">
      <c r="A98" s="32" t="s">
        <v>161</v>
      </c>
      <c r="B98" s="28" t="s">
        <v>179</v>
      </c>
      <c r="C98" s="10">
        <v>2240</v>
      </c>
      <c r="D98" s="10"/>
      <c r="E98" s="10"/>
      <c r="F98" s="24">
        <v>8976</v>
      </c>
      <c r="G98" s="12" t="s">
        <v>61</v>
      </c>
      <c r="H98" s="42" t="s">
        <v>171</v>
      </c>
      <c r="I98" s="23"/>
      <c r="J98" s="52" t="s">
        <v>232</v>
      </c>
    </row>
    <row r="99" spans="1:10" ht="29.25" customHeight="1">
      <c r="A99" s="20" t="s">
        <v>163</v>
      </c>
      <c r="B99" s="20" t="s">
        <v>128</v>
      </c>
      <c r="C99" s="10">
        <v>2240</v>
      </c>
      <c r="D99" s="10"/>
      <c r="E99" s="10"/>
      <c r="F99" s="24">
        <v>1200</v>
      </c>
      <c r="G99" s="12" t="s">
        <v>61</v>
      </c>
      <c r="H99" s="42" t="s">
        <v>220</v>
      </c>
      <c r="I99" s="23"/>
      <c r="J99" s="52" t="s">
        <v>232</v>
      </c>
    </row>
    <row r="100" spans="1:10" ht="43.5" customHeight="1">
      <c r="A100" s="32" t="s">
        <v>224</v>
      </c>
      <c r="B100" s="20" t="s">
        <v>225</v>
      </c>
      <c r="C100" s="10">
        <v>2240</v>
      </c>
      <c r="D100" s="10"/>
      <c r="E100" s="10"/>
      <c r="F100" s="24">
        <v>5000</v>
      </c>
      <c r="G100" s="12" t="s">
        <v>61</v>
      </c>
      <c r="H100" s="42" t="s">
        <v>218</v>
      </c>
      <c r="I100" s="23"/>
      <c r="J100" s="52" t="s">
        <v>232</v>
      </c>
    </row>
    <row r="101" spans="1:12" ht="39.75" customHeight="1">
      <c r="A101" s="20" t="s">
        <v>226</v>
      </c>
      <c r="B101" s="20" t="s">
        <v>227</v>
      </c>
      <c r="C101" s="10">
        <v>2240</v>
      </c>
      <c r="D101" s="10"/>
      <c r="E101" s="10"/>
      <c r="F101" s="21">
        <v>49600</v>
      </c>
      <c r="G101" s="12" t="s">
        <v>61</v>
      </c>
      <c r="H101" s="42" t="s">
        <v>220</v>
      </c>
      <c r="I101" s="26"/>
      <c r="J101" s="54" t="s">
        <v>232</v>
      </c>
      <c r="L101" s="40">
        <f>SUM(F86:F101)</f>
        <v>140000</v>
      </c>
    </row>
    <row r="102" spans="1:12" ht="27" customHeight="1">
      <c r="A102" s="20" t="s">
        <v>113</v>
      </c>
      <c r="B102" s="20" t="s">
        <v>51</v>
      </c>
      <c r="C102" s="10">
        <v>2272</v>
      </c>
      <c r="D102" s="10"/>
      <c r="E102" s="10"/>
      <c r="F102" s="24">
        <v>28600</v>
      </c>
      <c r="G102" s="12" t="s">
        <v>61</v>
      </c>
      <c r="H102" s="13" t="s">
        <v>171</v>
      </c>
      <c r="I102" s="23"/>
      <c r="J102" s="52" t="s">
        <v>232</v>
      </c>
      <c r="L102" s="40">
        <f>F102</f>
        <v>28600</v>
      </c>
    </row>
    <row r="103" spans="1:10" ht="27" customHeight="1">
      <c r="A103" s="20" t="s">
        <v>112</v>
      </c>
      <c r="B103" s="20" t="s">
        <v>52</v>
      </c>
      <c r="C103" s="10">
        <v>2273</v>
      </c>
      <c r="D103" s="10"/>
      <c r="E103" s="10"/>
      <c r="F103" s="19">
        <v>165000</v>
      </c>
      <c r="G103" s="12" t="s">
        <v>61</v>
      </c>
      <c r="H103" s="13" t="s">
        <v>171</v>
      </c>
      <c r="I103" s="23"/>
      <c r="J103" s="52" t="s">
        <v>232</v>
      </c>
    </row>
    <row r="104" spans="1:12" ht="27" customHeight="1">
      <c r="A104" s="20" t="s">
        <v>111</v>
      </c>
      <c r="B104" s="20" t="s">
        <v>104</v>
      </c>
      <c r="C104" s="10">
        <v>2273</v>
      </c>
      <c r="D104" s="10"/>
      <c r="E104" s="10"/>
      <c r="F104" s="19">
        <v>6000</v>
      </c>
      <c r="G104" s="12" t="s">
        <v>61</v>
      </c>
      <c r="H104" s="13" t="s">
        <v>171</v>
      </c>
      <c r="I104" s="23"/>
      <c r="J104" s="52" t="s">
        <v>232</v>
      </c>
      <c r="L104" s="39">
        <f>SUM(F103:F104)</f>
        <v>171000</v>
      </c>
    </row>
    <row r="105" spans="1:10" ht="27" customHeight="1">
      <c r="A105" s="20" t="s">
        <v>110</v>
      </c>
      <c r="B105" s="20" t="s">
        <v>167</v>
      </c>
      <c r="C105" s="10">
        <v>2275</v>
      </c>
      <c r="D105" s="10"/>
      <c r="E105" s="10"/>
      <c r="F105" s="19">
        <v>760000</v>
      </c>
      <c r="G105" s="41" t="s">
        <v>177</v>
      </c>
      <c r="H105" s="42" t="s">
        <v>183</v>
      </c>
      <c r="I105" s="23"/>
      <c r="J105" s="52" t="s">
        <v>232</v>
      </c>
    </row>
    <row r="106" spans="1:12" ht="60" customHeight="1">
      <c r="A106" s="32" t="s">
        <v>108</v>
      </c>
      <c r="B106" s="20" t="s">
        <v>109</v>
      </c>
      <c r="C106" s="10">
        <v>2275</v>
      </c>
      <c r="D106" s="10"/>
      <c r="E106" s="10"/>
      <c r="F106" s="24">
        <v>1400</v>
      </c>
      <c r="G106" s="12" t="s">
        <v>61</v>
      </c>
      <c r="H106" s="13" t="s">
        <v>171</v>
      </c>
      <c r="I106" s="23"/>
      <c r="J106" s="52" t="s">
        <v>232</v>
      </c>
      <c r="L106" s="39">
        <f>SUM(F105:F106)</f>
        <v>761400</v>
      </c>
    </row>
    <row r="107" spans="3:6" ht="19.5">
      <c r="C107" s="27"/>
      <c r="D107" s="8"/>
      <c r="F107" s="7"/>
    </row>
    <row r="108" spans="1:6" ht="20.25">
      <c r="A108" s="36" t="s">
        <v>99</v>
      </c>
      <c r="B108" s="37"/>
      <c r="C108" s="31"/>
      <c r="D108" s="37"/>
      <c r="E108" s="31" t="s">
        <v>101</v>
      </c>
      <c r="F108" s="37"/>
    </row>
    <row r="109" spans="1:12" ht="20.25">
      <c r="A109" s="36" t="s">
        <v>100</v>
      </c>
      <c r="B109" s="37"/>
      <c r="C109" s="31"/>
      <c r="D109" s="37"/>
      <c r="E109" s="31" t="s">
        <v>102</v>
      </c>
      <c r="F109" s="38"/>
      <c r="L109" s="39">
        <f>L106+L104+L102+L101+L84</f>
        <v>1471100</v>
      </c>
    </row>
    <row r="110" spans="1:6" ht="40.5">
      <c r="A110" s="36" t="s">
        <v>165</v>
      </c>
      <c r="B110" s="37"/>
      <c r="C110" s="37"/>
      <c r="D110" s="37"/>
      <c r="E110" s="31" t="s">
        <v>180</v>
      </c>
      <c r="F110" s="37"/>
    </row>
  </sheetData>
  <sheetProtection/>
  <mergeCells count="4">
    <mergeCell ref="A1:I1"/>
    <mergeCell ref="A2:I2"/>
    <mergeCell ref="A3:I3"/>
    <mergeCell ref="A4:I4"/>
  </mergeCells>
  <printOptions/>
  <pageMargins left="0.45" right="0.17" top="0.64" bottom="0.33" header="0.31496062992125984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2022-01-19T08:14:04Z</cp:lastPrinted>
  <dcterms:modified xsi:type="dcterms:W3CDTF">2022-01-25T09:17:37Z</dcterms:modified>
  <cp:category/>
  <cp:version/>
  <cp:contentType/>
  <cp:contentStatus/>
</cp:coreProperties>
</file>